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2023年" sheetId="1" r:id="rId1"/>
  </sheets>
  <definedNames>
    <definedName name="_xlnm._FilterDatabase" localSheetId="0" hidden="1">'2023年'!$A$4:$O$9</definedName>
    <definedName name="_xlnm.Print_Titles" localSheetId="0">'2023年'!$4:$5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<sst xmlns="http://schemas.openxmlformats.org/spreadsheetml/2006/main" count="32" uniqueCount="31">
  <si>
    <t>大安镇2024年衔接推进乡村振兴补助资金项目计划安排表</t>
  </si>
  <si>
    <t>编制单位：大安镇人民政府</t>
  </si>
  <si>
    <t>序号</t>
  </si>
  <si>
    <t>项目名称</t>
  </si>
  <si>
    <t>实施单位</t>
  </si>
  <si>
    <t>实施地点</t>
  </si>
  <si>
    <t>建设任务</t>
  </si>
  <si>
    <t>实施期限</t>
  </si>
  <si>
    <t>项目总投</t>
  </si>
  <si>
    <t>计划安排资金（万元）</t>
  </si>
  <si>
    <t>受益对象</t>
  </si>
  <si>
    <t>绩效目标</t>
  </si>
  <si>
    <t>带贫减贫机制</t>
  </si>
  <si>
    <t>备注</t>
  </si>
  <si>
    <t>合计</t>
  </si>
  <si>
    <t>中央资金</t>
  </si>
  <si>
    <t>省级资金</t>
  </si>
  <si>
    <t>县级资金</t>
  </si>
  <si>
    <t>总计</t>
  </si>
  <si>
    <t>一</t>
  </si>
  <si>
    <t>基础设施项目</t>
  </si>
  <si>
    <t>（一）</t>
  </si>
  <si>
    <t>乐东县大安镇后物村乡村环境提升建设项目</t>
  </si>
  <si>
    <t>大安镇</t>
  </si>
  <si>
    <t>后物村</t>
  </si>
  <si>
    <t>新建排水沟200m，硬化村道1300m。</t>
  </si>
  <si>
    <t>2024年</t>
  </si>
  <si>
    <t>202户890人</t>
  </si>
  <si>
    <t>完善农村基础设施</t>
  </si>
  <si>
    <t>其他</t>
  </si>
  <si>
    <t>2024年新建项目下达70%资金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</si>
</sst>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0">
    <font>
      <sz val="12"/>
      <name val="宋体"/>
      <charset val="134"/>
    </font>
    <font>
      <sz val="11"/>
      <name val="宋体"/>
      <charset val="134"/>
    </font>
    <font>
      <sz val="14"/>
      <color rgb="FF000000"/>
      <name val="宋体"/>
      <charset val="134"/>
    </font>
    <font>
      <b/>
      <sz val="12"/>
      <name val="宋体"/>
      <charset val="134"/>
    </font>
    <font>
      <b/>
      <sz val="16"/>
      <color indexed="8"/>
      <name val="宋体"/>
      <charset val="134"/>
    </font>
    <font>
      <sz val="10"/>
      <color indexed="0"/>
      <name val="宋体"/>
      <charset val="134"/>
    </font>
    <font>
      <b/>
      <sz val="11"/>
      <color indexed="0"/>
      <name val="宋体"/>
      <charset val="134"/>
    </font>
    <font>
      <b/>
      <sz val="10"/>
      <color indexed="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0" fillId="0" borderId="0">
      <protection locked="0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" borderId="10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13" applyNumberFormat="0" applyAlignment="0" applyProtection="0">
      <alignment vertical="center"/>
    </xf>
    <xf numFmtId="0" fontId="20" fillId="4" borderId="14" applyNumberFormat="0" applyAlignment="0" applyProtection="0">
      <alignment vertical="center"/>
    </xf>
    <xf numFmtId="0" fontId="21" fillId="4" borderId="13" applyNumberFormat="0" applyAlignment="0" applyProtection="0">
      <alignment vertical="center"/>
    </xf>
    <xf numFmtId="0" fontId="22" fillId="5" borderId="15" applyNumberFormat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0" fillId="0" borderId="0"/>
  </cellStyleXfs>
  <cellXfs count="3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NumberFormat="1" applyFont="1" applyFill="1" applyAlignment="1">
      <alignment horizontal="left" vertical="center"/>
    </xf>
    <xf numFmtId="0" fontId="5" fillId="0" borderId="0" xfId="0" applyNumberFormat="1" applyFont="1" applyFill="1" applyBorder="1" applyAlignment="1">
      <alignment horizontal="left" vertical="center"/>
    </xf>
    <xf numFmtId="0" fontId="5" fillId="0" borderId="0" xfId="0" applyNumberFormat="1" applyFont="1" applyFill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5" xfId="0" applyNumberFormat="1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 shrinkToFit="1"/>
    </xf>
    <xf numFmtId="0" fontId="9" fillId="0" borderId="2" xfId="0" applyNumberFormat="1" applyFont="1" applyFill="1" applyBorder="1" applyAlignment="1">
      <alignment horizontal="center" vertical="center" wrapText="1"/>
    </xf>
    <xf numFmtId="176" fontId="9" fillId="0" borderId="2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>
      <alignment horizontal="center" vertical="center"/>
    </xf>
    <xf numFmtId="31" fontId="5" fillId="0" borderId="0" xfId="0" applyNumberFormat="1" applyFont="1" applyFill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9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center" vertical="center" wrapText="1"/>
    </xf>
    <xf numFmtId="0" fontId="6" fillId="0" borderId="6" xfId="0" applyNumberFormat="1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2" fillId="0" borderId="2" xfId="0" applyFont="1" applyFill="1" applyBorder="1">
      <alignment vertical="center"/>
    </xf>
    <xf numFmtId="0" fontId="8" fillId="0" borderId="2" xfId="0" applyFont="1" applyFill="1" applyBorder="1" applyAlignment="1">
      <alignment horizontal="center" vertical="center" shrinkToFit="1"/>
    </xf>
    <xf numFmtId="0" fontId="8" fillId="0" borderId="2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5C9BD5"/>
    <pageSetUpPr fitToPage="1"/>
  </sheetPr>
  <dimension ref="A1:O9"/>
  <sheetViews>
    <sheetView tabSelected="1" workbookViewId="0">
      <pane ySplit="5" topLeftCell="A6" activePane="bottomLeft" state="frozen"/>
      <selection/>
      <selection pane="bottomLeft" activeCell="O23" sqref="O23"/>
    </sheetView>
  </sheetViews>
  <sheetFormatPr defaultColWidth="9" defaultRowHeight="14.25"/>
  <cols>
    <col min="1" max="1" width="5.93333333333333" customWidth="1"/>
    <col min="2" max="2" width="19.875" customWidth="1"/>
    <col min="3" max="3" width="7.29166666666667" customWidth="1"/>
    <col min="4" max="4" width="10.4166666666667" customWidth="1"/>
    <col min="5" max="5" width="17.1083333333333" customWidth="1"/>
    <col min="6" max="6" width="6.875" customWidth="1"/>
    <col min="7" max="7" width="13.625" customWidth="1"/>
    <col min="8" max="8" width="10.375" customWidth="1"/>
    <col min="9" max="11" width="8.625" style="3" customWidth="1"/>
    <col min="12" max="12" width="12.375" style="4" customWidth="1"/>
    <col min="13" max="13" width="12.0583333333333" style="4" customWidth="1"/>
    <col min="14" max="14" width="6.95" customWidth="1"/>
    <col min="15" max="15" width="9.125" customWidth="1"/>
  </cols>
  <sheetData>
    <row r="1" spans="1:1">
      <c r="A1" s="5"/>
    </row>
    <row r="2" ht="43" customHeight="1" spans="1:15">
      <c r="A2" s="6" t="s">
        <v>0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ht="20" customHeight="1" spans="1:14">
      <c r="A3" s="7" t="s">
        <v>1</v>
      </c>
      <c r="B3" s="7"/>
      <c r="C3" s="7"/>
      <c r="D3" s="7"/>
      <c r="E3" s="8"/>
      <c r="F3" s="9"/>
      <c r="G3" s="9"/>
      <c r="H3" s="8"/>
      <c r="I3" s="24"/>
      <c r="J3" s="9"/>
      <c r="K3" s="9"/>
      <c r="L3" s="25"/>
      <c r="M3" s="9"/>
      <c r="N3" s="9"/>
    </row>
    <row r="4" s="1" customFormat="1" ht="20" customHeight="1" spans="1:15">
      <c r="A4" s="10" t="s">
        <v>2</v>
      </c>
      <c r="B4" s="10" t="s">
        <v>3</v>
      </c>
      <c r="C4" s="10" t="s">
        <v>4</v>
      </c>
      <c r="D4" s="10" t="s">
        <v>5</v>
      </c>
      <c r="E4" s="10" t="s">
        <v>6</v>
      </c>
      <c r="F4" s="10" t="s">
        <v>7</v>
      </c>
      <c r="G4" s="11" t="s">
        <v>8</v>
      </c>
      <c r="H4" s="12" t="s">
        <v>9</v>
      </c>
      <c r="I4" s="12"/>
      <c r="J4" s="12"/>
      <c r="K4" s="26"/>
      <c r="L4" s="27" t="s">
        <v>10</v>
      </c>
      <c r="M4" s="27" t="s">
        <v>11</v>
      </c>
      <c r="N4" s="28" t="s">
        <v>12</v>
      </c>
      <c r="O4" s="29" t="s">
        <v>13</v>
      </c>
    </row>
    <row r="5" s="1" customFormat="1" ht="20" customHeight="1" spans="1:15">
      <c r="A5" s="13"/>
      <c r="B5" s="13"/>
      <c r="C5" s="13"/>
      <c r="D5" s="13"/>
      <c r="E5" s="13"/>
      <c r="F5" s="13"/>
      <c r="G5" s="11"/>
      <c r="H5" s="14" t="s">
        <v>14</v>
      </c>
      <c r="I5" s="30" t="s">
        <v>15</v>
      </c>
      <c r="J5" s="30" t="s">
        <v>16</v>
      </c>
      <c r="K5" s="30" t="s">
        <v>17</v>
      </c>
      <c r="L5" s="31"/>
      <c r="M5" s="31"/>
      <c r="N5" s="32"/>
      <c r="O5" s="33"/>
    </row>
    <row r="6" s="1" customFormat="1" ht="20" customHeight="1" spans="1:15">
      <c r="A6" s="15" t="s">
        <v>18</v>
      </c>
      <c r="B6" s="16"/>
      <c r="C6" s="16"/>
      <c r="D6" s="16"/>
      <c r="E6" s="16"/>
      <c r="F6" s="16"/>
      <c r="G6" s="17">
        <v>140</v>
      </c>
      <c r="H6" s="18">
        <v>97.74</v>
      </c>
      <c r="I6" s="30"/>
      <c r="J6" s="30"/>
      <c r="K6" s="30">
        <v>0</v>
      </c>
      <c r="L6" s="31"/>
      <c r="M6" s="31"/>
      <c r="N6" s="32"/>
      <c r="O6" s="33"/>
    </row>
    <row r="7" s="2" customFormat="1" ht="18.75" spans="1:15">
      <c r="A7" s="19" t="s">
        <v>19</v>
      </c>
      <c r="B7" s="19" t="s">
        <v>20</v>
      </c>
      <c r="C7" s="20"/>
      <c r="D7" s="19"/>
      <c r="E7" s="19"/>
      <c r="F7" s="20"/>
      <c r="G7" s="19">
        <f>G8</f>
        <v>140</v>
      </c>
      <c r="H7" s="21">
        <f>H8</f>
        <v>97.74</v>
      </c>
      <c r="I7" s="21">
        <f>I8</f>
        <v>97.74</v>
      </c>
      <c r="J7" s="21">
        <f>J8</f>
        <v>0</v>
      </c>
      <c r="K7" s="21">
        <f>K8</f>
        <v>0</v>
      </c>
      <c r="L7" s="19"/>
      <c r="M7" s="19"/>
      <c r="N7" s="21"/>
      <c r="O7" s="34"/>
    </row>
    <row r="8" ht="18.75" spans="1:15">
      <c r="A8" s="19" t="s">
        <v>21</v>
      </c>
      <c r="B8" s="19" t="s">
        <v>20</v>
      </c>
      <c r="C8" s="20"/>
      <c r="D8" s="19"/>
      <c r="E8" s="19"/>
      <c r="F8" s="19"/>
      <c r="G8" s="19">
        <f>SUM(G9:G9)</f>
        <v>140</v>
      </c>
      <c r="H8" s="21">
        <f>I8+J8+K8</f>
        <v>97.74</v>
      </c>
      <c r="I8" s="21">
        <v>97.74</v>
      </c>
      <c r="J8" s="35">
        <f>SUM(J9:J9)</f>
        <v>0</v>
      </c>
      <c r="K8" s="36">
        <v>0</v>
      </c>
      <c r="L8" s="19"/>
      <c r="M8" s="19"/>
      <c r="N8" s="21"/>
      <c r="O8" s="34"/>
    </row>
    <row r="9" ht="36" spans="1:15">
      <c r="A9" s="20">
        <v>1</v>
      </c>
      <c r="B9" s="20" t="s">
        <v>22</v>
      </c>
      <c r="C9" s="20" t="s">
        <v>23</v>
      </c>
      <c r="D9" s="20" t="s">
        <v>24</v>
      </c>
      <c r="E9" s="20" t="s">
        <v>25</v>
      </c>
      <c r="F9" s="20" t="s">
        <v>26</v>
      </c>
      <c r="G9" s="22">
        <v>140</v>
      </c>
      <c r="H9" s="23">
        <v>97.74</v>
      </c>
      <c r="I9" s="23">
        <v>97.74</v>
      </c>
      <c r="J9" s="20">
        <v>0</v>
      </c>
      <c r="K9" s="20">
        <v>0</v>
      </c>
      <c r="L9" s="20" t="s">
        <v>27</v>
      </c>
      <c r="M9" s="20" t="s">
        <v>28</v>
      </c>
      <c r="N9" s="20" t="s">
        <v>29</v>
      </c>
      <c r="O9" s="37" t="s">
        <v>30</v>
      </c>
    </row>
  </sheetData>
  <autoFilter ref="A4:O9">
    <extLst/>
  </autoFilter>
  <mergeCells count="16">
    <mergeCell ref="A2:O2"/>
    <mergeCell ref="A3:D3"/>
    <mergeCell ref="L3:N3"/>
    <mergeCell ref="H4:K4"/>
    <mergeCell ref="A6:F6"/>
    <mergeCell ref="A4:A5"/>
    <mergeCell ref="B4:B5"/>
    <mergeCell ref="C4:C5"/>
    <mergeCell ref="D4:D5"/>
    <mergeCell ref="E4:E5"/>
    <mergeCell ref="F4:F5"/>
    <mergeCell ref="G4:G5"/>
    <mergeCell ref="L4:L5"/>
    <mergeCell ref="M4:M5"/>
    <mergeCell ref="N4:N5"/>
    <mergeCell ref="O4:O5"/>
  </mergeCells>
  <pageMargins left="0.357638888888889" right="0.357638888888889" top="0.60625" bottom="0.60625" header="0.511805555555556" footer="0.511805555555556"/>
  <pageSetup paperSize="9" scale="76" fitToHeight="0" orientation="landscape"/>
  <headerFooter alignWithMargins="0" scaleWithDoc="0">
    <oddFooter>&amp;C第 &amp;P 页，共 &amp;N 页</oddFooter>
  </headerFooter>
  <ignoredErrors>
    <ignoredError sqref="H7:H8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邓志勇</dc:creator>
  <cp:lastModifiedBy>　　　　　　</cp:lastModifiedBy>
  <dcterms:created xsi:type="dcterms:W3CDTF">2016-11-04T03:30:00Z</dcterms:created>
  <dcterms:modified xsi:type="dcterms:W3CDTF">2024-07-22T01:37:13Z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C52B5B3B50AD40BE88B0340CC6FB2822</vt:lpwstr>
  </property>
</Properties>
</file>